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/>
  </bookViews>
  <sheets>
    <sheet name="SS.HSSV-Khoa" sheetId="6" r:id="rId1"/>
    <sheet name="Ket Qua Hoc Ky" sheetId="2" state="hidden" r:id="rId2"/>
  </sheets>
  <definedNames>
    <definedName name="_xlnm.Print_Area" localSheetId="1">'Ket Qua Hoc Ky'!$A$1:$S$18</definedName>
    <definedName name="_xlnm.Print_Titles" localSheetId="0">'SS.HSSV-Khoa'!$9:$9</definedName>
  </definedNames>
  <calcPr calcId="144525"/>
</workbook>
</file>

<file path=xl/calcChain.xml><?xml version="1.0" encoding="utf-8"?>
<calcChain xmlns="http://schemas.openxmlformats.org/spreadsheetml/2006/main">
  <c r="D34" i="6" l="1"/>
  <c r="D31" i="6"/>
  <c r="D28" i="6"/>
  <c r="D25" i="6"/>
  <c r="D22" i="6"/>
  <c r="D19" i="6"/>
  <c r="D16" i="6"/>
  <c r="D13" i="6"/>
  <c r="D10" i="6"/>
  <c r="D8" i="6" s="1"/>
  <c r="C34" i="6"/>
  <c r="E34" i="6" s="1"/>
  <c r="C31" i="6"/>
  <c r="E31" i="6" s="1"/>
  <c r="C28" i="6"/>
  <c r="E28" i="6" s="1"/>
  <c r="C25" i="6"/>
  <c r="E25" i="6" s="1"/>
  <c r="C22" i="6"/>
  <c r="E22" i="6" s="1"/>
  <c r="C19" i="6"/>
  <c r="E19" i="6" s="1"/>
  <c r="C16" i="6"/>
  <c r="E16" i="6" s="1"/>
  <c r="C13" i="6"/>
  <c r="E13" i="6" s="1"/>
  <c r="C10" i="6"/>
  <c r="E26" i="6"/>
  <c r="E35" i="6"/>
  <c r="E32" i="6"/>
  <c r="E29" i="6"/>
  <c r="E23" i="6"/>
  <c r="E20" i="6"/>
  <c r="E17" i="6"/>
  <c r="E14" i="6"/>
  <c r="E11" i="6"/>
  <c r="E36" i="6"/>
  <c r="E33" i="6"/>
  <c r="E27" i="6"/>
  <c r="E30" i="6"/>
  <c r="E24" i="6"/>
  <c r="E21" i="6"/>
  <c r="E18" i="6"/>
  <c r="E15" i="6"/>
  <c r="E12" i="6"/>
  <c r="E10" i="6" l="1"/>
  <c r="C8" i="6"/>
  <c r="E8" i="6"/>
</calcChain>
</file>

<file path=xl/sharedStrings.xml><?xml version="1.0" encoding="utf-8"?>
<sst xmlns="http://schemas.openxmlformats.org/spreadsheetml/2006/main" count="101" uniqueCount="81">
  <si>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</si>
  <si>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</si>
  <si>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</si>
  <si>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</si>
  <si>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</si>
  <si>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</si>
  <si>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</si>
  <si>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</si>
  <si>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</si>
  <si>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</si>
  <si>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</si>
  <si>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</si>
  <si>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</si>
  <si>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</si>
  <si>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</si>
  <si>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</si>
  <si>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</si>
  <si>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</si>
  <si>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</si>
  <si>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</si>
  <si>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</si>
  <si>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</si>
  <si>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</si>
  <si>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</si>
  <si>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</si>
  <si>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</si>
  <si>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</si>
  <si>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</si>
  <si>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</si>
  <si>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</si>
  <si>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</si>
  <si>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</si>
  <si>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</si>
  <si>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</si>
  <si>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</si>
  <si>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</si>
  <si>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</si>
  <si>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</si>
  <si>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</si>
  <si>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</si>
  <si>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</si>
  <si>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</si>
  <si>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</si>
  <si>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</si>
  <si>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</si>
  <si>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</si>
  <si>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</si>
  <si>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</si>
  <si>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</si>
  <si>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</si>
  <si>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</si>
  <si>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</si>
  <si>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</si>
  <si>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</si>
  <si>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</si>
  <si>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</si>
  <si>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</si>
  <si>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</si>
  <si>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</si>
  <si>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</si>
  <si>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Lớp</t>
  </si>
  <si>
    <t>TỔNG SỐ SINH VIÊN TOÀN TRƯỜNG</t>
  </si>
  <si>
    <t>TỔNG SỐ</t>
  </si>
  <si>
    <t>(Tính đến ngày 01/6/2020)</t>
  </si>
  <si>
    <t>Cao đẳng</t>
  </si>
  <si>
    <t>TRƯỞNG PHÒNG TTGD-CTSV</t>
  </si>
  <si>
    <t>Lê Xuân Thiện</t>
  </si>
  <si>
    <t>TP. HCM, ngày 01 tháng 6 năm 2020</t>
  </si>
  <si>
    <t>(Đã ký)</t>
  </si>
  <si>
    <t>Khoa Điện - Điện tử</t>
  </si>
  <si>
    <t>Khoa Cơ khí</t>
  </si>
  <si>
    <t>Khoa Động lực</t>
  </si>
  <si>
    <t>Khoa Công nghệ thông tin</t>
  </si>
  <si>
    <t>Khoa Kinh tế</t>
  </si>
  <si>
    <t>Khoa Xây dựng</t>
  </si>
  <si>
    <t>Khoa Nhiệt lạnh</t>
  </si>
  <si>
    <t>Khoa May - Thời trang</t>
  </si>
  <si>
    <t>Khoa Khoa học cơ bản</t>
  </si>
  <si>
    <t>Trung cấp</t>
  </si>
  <si>
    <t>Đang học</t>
  </si>
  <si>
    <t>Nợ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</si>
</sst>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theme="0"/>
      <name val="Times New Roman"/>
      <family val="1"/>
    </font>
    <font>
      <sz val="10"/>
      <color theme="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5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0" xfId="0" applyFont="1"/>
    <xf numFmtId="0" fontId="22" fillId="25" borderId="0" xfId="0" applyFont="1" applyFill="1"/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2" fillId="27" borderId="0" xfId="0" applyFont="1" applyFill="1"/>
    <xf numFmtId="0" fontId="24" fillId="27" borderId="0" xfId="0" applyFont="1" applyFill="1" applyBorder="1" applyAlignment="1">
      <alignment horizontal="left" vertical="center"/>
    </xf>
    <xf numFmtId="0" fontId="22" fillId="27" borderId="0" xfId="0" applyFont="1" applyFill="1" applyBorder="1"/>
    <xf numFmtId="0" fontId="31" fillId="27" borderId="0" xfId="0" applyFont="1" applyFill="1"/>
    <xf numFmtId="0" fontId="24" fillId="27" borderId="0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6" fillId="25" borderId="10" xfId="0" applyFont="1" applyFill="1" applyBorder="1" applyAlignment="1">
      <alignment horizontal="left" vertical="center"/>
    </xf>
    <xf numFmtId="0" fontId="26" fillId="25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7" fillId="25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vertical="center"/>
    </xf>
    <xf numFmtId="0" fontId="27" fillId="25" borderId="10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28" fillId="27" borderId="0" xfId="0" applyNumberFormat="1" applyFont="1" applyFill="1" applyBorder="1" applyAlignment="1">
      <alignment horizontal="center" vertical="center" wrapText="1"/>
    </xf>
    <xf numFmtId="0" fontId="28" fillId="27" borderId="0" xfId="0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0" fontId="29" fillId="0" borderId="0" xfId="0" applyFont="1" applyBorder="1" applyAlignment="1">
      <alignment horizontal="center"/>
    </xf>
    <xf numFmtId="0" fontId="30" fillId="27" borderId="0" xfId="0" applyFont="1" applyFill="1" applyBorder="1" applyAlignment="1">
      <alignment horizontal="center"/>
    </xf>
    <xf numFmtId="0" fontId="30" fillId="27" borderId="0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38100</xdr:rowOff>
    </xdr:from>
    <xdr:to>
      <xdr:col>1</xdr:col>
      <xdr:colOff>2419350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85774" y="38100"/>
          <a:ext cx="2514601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57150</xdr:rowOff>
    </xdr:from>
    <xdr:to>
      <xdr:col>1</xdr:col>
      <xdr:colOff>1581149</xdr:colOff>
      <xdr:row>2</xdr:row>
      <xdr:rowOff>57150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47774" y="5143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38100</xdr:rowOff>
    </xdr:from>
    <xdr:to>
      <xdr:col>4</xdr:col>
      <xdr:colOff>971549</xdr:colOff>
      <xdr:row>2</xdr:row>
      <xdr:rowOff>66675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33724" y="38100"/>
          <a:ext cx="29622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847724</xdr:colOff>
      <xdr:row>1</xdr:row>
      <xdr:rowOff>152400</xdr:rowOff>
    </xdr:from>
    <xdr:to>
      <xdr:col>4</xdr:col>
      <xdr:colOff>215264</xdr:colOff>
      <xdr:row>1</xdr:row>
      <xdr:rowOff>152400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76674" y="3810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47625</xdr:colOff>
      <xdr:row>2</xdr:row>
      <xdr:rowOff>19050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view="pageBreakPreview" zoomScaleNormal="100" zoomScaleSheetLayoutView="100" workbookViewId="0">
      <selection activeCell="I8" sqref="I8"/>
    </sheetView>
  </sheetViews>
  <sheetFormatPr defaultRowHeight="12.75" x14ac:dyDescent="0.2"/>
  <cols>
    <col min="1" max="1" width="8.7109375" style="11" customWidth="1"/>
    <col min="2" max="2" width="36.7109375" style="11" customWidth="1"/>
    <col min="3" max="5" width="15.7109375" style="31" customWidth="1"/>
    <col min="6" max="16384" width="9.140625" style="11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3">
      <c r="A4" s="44" t="s">
        <v>58</v>
      </c>
      <c r="B4" s="44"/>
      <c r="C4" s="44"/>
      <c r="D4" s="44"/>
      <c r="E4" s="44"/>
    </row>
    <row r="5" spans="1:5" ht="24.95" customHeight="1" x14ac:dyDescent="0.2">
      <c r="A5" s="35" t="s">
        <v>63</v>
      </c>
      <c r="B5" s="35"/>
      <c r="C5" s="35"/>
      <c r="D5" s="35"/>
      <c r="E5" s="35"/>
    </row>
    <row r="6" spans="1:5" ht="15" customHeight="1" x14ac:dyDescent="0.2">
      <c r="A6" s="28"/>
      <c r="B6" s="28"/>
      <c r="C6" s="28"/>
      <c r="D6" s="28"/>
      <c r="E6" s="28"/>
    </row>
    <row r="7" spans="1:5" ht="18" customHeight="1" x14ac:dyDescent="0.2">
      <c r="A7" s="36" t="s">
        <v>61</v>
      </c>
      <c r="B7" s="37"/>
      <c r="C7" s="15" t="s">
        <v>79</v>
      </c>
      <c r="D7" s="15" t="s">
        <v>80</v>
      </c>
      <c r="E7" s="15" t="s">
        <v>62</v>
      </c>
    </row>
    <row r="8" spans="1:5" ht="18" customHeight="1" x14ac:dyDescent="0.2">
      <c r="A8" s="38"/>
      <c r="B8" s="39"/>
      <c r="C8" s="15">
        <f>SUM(C10,C13,C16,C19,C22,C25,C28,C31,C34)</f>
        <v>9860</v>
      </c>
      <c r="D8" s="15">
        <f t="shared" ref="D8:E8" si="0">SUM(D10,D13,D16,D19,D22,D25,D28,D31,D34)</f>
        <v>2382</v>
      </c>
      <c r="E8" s="15">
        <f t="shared" si="0"/>
        <v>12242</v>
      </c>
    </row>
    <row r="9" spans="1:5" ht="18" customHeight="1" x14ac:dyDescent="0.2">
      <c r="A9" s="16" t="s">
        <v>0</v>
      </c>
      <c r="B9" s="17" t="s">
        <v>60</v>
      </c>
      <c r="C9" s="17"/>
      <c r="D9" s="17"/>
      <c r="E9" s="17" t="s">
        <v>59</v>
      </c>
    </row>
    <row r="10" spans="1:5" s="12" customFormat="1" ht="17.100000000000001" customHeight="1" x14ac:dyDescent="0.2">
      <c r="A10" s="33" t="s">
        <v>69</v>
      </c>
      <c r="B10" s="33"/>
      <c r="C10" s="30">
        <f>SUM(C11:C12)</f>
        <v>1443</v>
      </c>
      <c r="D10" s="30">
        <f>SUM(D11:D12)</f>
        <v>606</v>
      </c>
      <c r="E10" s="30">
        <f t="shared" ref="E10:E36" si="1">SUM(C10:D10)</f>
        <v>2049</v>
      </c>
    </row>
    <row r="11" spans="1:5" s="12" customFormat="1" ht="17.100000000000001" customHeight="1" x14ac:dyDescent="0.2">
      <c r="A11" s="34" t="s">
        <v>78</v>
      </c>
      <c r="B11" s="29"/>
      <c r="C11" s="32">
        <v>504</v>
      </c>
      <c r="D11" s="32">
        <v>183</v>
      </c>
      <c r="E11" s="30">
        <f t="shared" si="1"/>
        <v>687</v>
      </c>
    </row>
    <row r="12" spans="1:5" s="12" customFormat="1" ht="17.100000000000001" customHeight="1" x14ac:dyDescent="0.2">
      <c r="A12" s="34" t="s">
        <v>64</v>
      </c>
      <c r="B12" s="29"/>
      <c r="C12" s="32">
        <v>939</v>
      </c>
      <c r="D12" s="32">
        <v>423</v>
      </c>
      <c r="E12" s="30">
        <f t="shared" si="1"/>
        <v>1362</v>
      </c>
    </row>
    <row r="13" spans="1:5" s="12" customFormat="1" ht="17.100000000000001" customHeight="1" x14ac:dyDescent="0.2">
      <c r="A13" s="29" t="s">
        <v>70</v>
      </c>
      <c r="B13" s="29"/>
      <c r="C13" s="30">
        <f>SUM(C14:C15)</f>
        <v>1323</v>
      </c>
      <c r="D13" s="30">
        <f>SUM(D14:D15)</f>
        <v>414</v>
      </c>
      <c r="E13" s="30">
        <f t="shared" si="1"/>
        <v>1737</v>
      </c>
    </row>
    <row r="14" spans="1:5" s="12" customFormat="1" ht="17.100000000000001" customHeight="1" x14ac:dyDescent="0.2">
      <c r="A14" s="34" t="s">
        <v>78</v>
      </c>
      <c r="B14" s="29"/>
      <c r="C14" s="32">
        <v>340</v>
      </c>
      <c r="D14" s="32">
        <v>44</v>
      </c>
      <c r="E14" s="30">
        <f t="shared" si="1"/>
        <v>384</v>
      </c>
    </row>
    <row r="15" spans="1:5" s="12" customFormat="1" ht="17.100000000000001" customHeight="1" x14ac:dyDescent="0.2">
      <c r="A15" s="34" t="s">
        <v>64</v>
      </c>
      <c r="B15" s="29"/>
      <c r="C15" s="32">
        <v>983</v>
      </c>
      <c r="D15" s="32">
        <v>370</v>
      </c>
      <c r="E15" s="30">
        <f t="shared" si="1"/>
        <v>1353</v>
      </c>
    </row>
    <row r="16" spans="1:5" s="12" customFormat="1" ht="17.100000000000001" customHeight="1" x14ac:dyDescent="0.2">
      <c r="A16" s="29" t="s">
        <v>71</v>
      </c>
      <c r="B16" s="29"/>
      <c r="C16" s="30">
        <f>SUM(C17:C18)</f>
        <v>2488</v>
      </c>
      <c r="D16" s="30">
        <f>SUM(D17:D18)</f>
        <v>622</v>
      </c>
      <c r="E16" s="30">
        <f t="shared" si="1"/>
        <v>3110</v>
      </c>
    </row>
    <row r="17" spans="1:5" s="12" customFormat="1" ht="17.100000000000001" customHeight="1" x14ac:dyDescent="0.2">
      <c r="A17" s="34" t="s">
        <v>78</v>
      </c>
      <c r="B17" s="29"/>
      <c r="C17" s="32">
        <v>741</v>
      </c>
      <c r="D17" s="32">
        <v>183</v>
      </c>
      <c r="E17" s="30">
        <f t="shared" si="1"/>
        <v>924</v>
      </c>
    </row>
    <row r="18" spans="1:5" s="12" customFormat="1" ht="17.100000000000001" customHeight="1" x14ac:dyDescent="0.2">
      <c r="A18" s="34" t="s">
        <v>64</v>
      </c>
      <c r="B18" s="29"/>
      <c r="C18" s="32">
        <v>1747</v>
      </c>
      <c r="D18" s="32">
        <v>439</v>
      </c>
      <c r="E18" s="30">
        <f t="shared" si="1"/>
        <v>2186</v>
      </c>
    </row>
    <row r="19" spans="1:5" s="12" customFormat="1" ht="17.100000000000001" customHeight="1" x14ac:dyDescent="0.2">
      <c r="A19" s="29" t="s">
        <v>72</v>
      </c>
      <c r="B19" s="29"/>
      <c r="C19" s="30">
        <f>SUM(C20:C21)</f>
        <v>1957</v>
      </c>
      <c r="D19" s="30">
        <f>SUM(D20:D21)</f>
        <v>368</v>
      </c>
      <c r="E19" s="30">
        <f t="shared" si="1"/>
        <v>2325</v>
      </c>
    </row>
    <row r="20" spans="1:5" s="12" customFormat="1" ht="17.100000000000001" customHeight="1" x14ac:dyDescent="0.2">
      <c r="A20" s="34" t="s">
        <v>78</v>
      </c>
      <c r="B20" s="29"/>
      <c r="C20" s="32">
        <v>1311</v>
      </c>
      <c r="D20" s="32">
        <v>153</v>
      </c>
      <c r="E20" s="30">
        <f t="shared" si="1"/>
        <v>1464</v>
      </c>
    </row>
    <row r="21" spans="1:5" s="12" customFormat="1" ht="17.100000000000001" customHeight="1" x14ac:dyDescent="0.2">
      <c r="A21" s="34" t="s">
        <v>64</v>
      </c>
      <c r="B21" s="29"/>
      <c r="C21" s="32">
        <v>646</v>
      </c>
      <c r="D21" s="32">
        <v>215</v>
      </c>
      <c r="E21" s="30">
        <f t="shared" si="1"/>
        <v>861</v>
      </c>
    </row>
    <row r="22" spans="1:5" s="12" customFormat="1" ht="17.100000000000001" customHeight="1" x14ac:dyDescent="0.2">
      <c r="A22" s="29" t="s">
        <v>73</v>
      </c>
      <c r="B22" s="29"/>
      <c r="C22" s="30">
        <f>SUM(C23:C24)</f>
        <v>830</v>
      </c>
      <c r="D22" s="30">
        <f>SUM(D23:D24)</f>
        <v>74</v>
      </c>
      <c r="E22" s="30">
        <f t="shared" si="1"/>
        <v>904</v>
      </c>
    </row>
    <row r="23" spans="1:5" s="12" customFormat="1" ht="17.100000000000001" customHeight="1" x14ac:dyDescent="0.2">
      <c r="A23" s="34" t="s">
        <v>78</v>
      </c>
      <c r="B23" s="29"/>
      <c r="C23" s="32">
        <v>473</v>
      </c>
      <c r="D23" s="32">
        <v>33</v>
      </c>
      <c r="E23" s="30">
        <f t="shared" si="1"/>
        <v>506</v>
      </c>
    </row>
    <row r="24" spans="1:5" s="12" customFormat="1" ht="17.100000000000001" customHeight="1" x14ac:dyDescent="0.2">
      <c r="A24" s="34" t="s">
        <v>64</v>
      </c>
      <c r="B24" s="29"/>
      <c r="C24" s="32">
        <v>357</v>
      </c>
      <c r="D24" s="32">
        <v>41</v>
      </c>
      <c r="E24" s="30">
        <f t="shared" si="1"/>
        <v>398</v>
      </c>
    </row>
    <row r="25" spans="1:5" s="12" customFormat="1" ht="17.100000000000001" customHeight="1" x14ac:dyDescent="0.2">
      <c r="A25" s="29" t="s">
        <v>74</v>
      </c>
      <c r="B25" s="29"/>
      <c r="C25" s="30">
        <f>SUM(C26:C27)</f>
        <v>103</v>
      </c>
      <c r="D25" s="30">
        <f>SUM(D26:D27)</f>
        <v>0</v>
      </c>
      <c r="E25" s="30">
        <f t="shared" si="1"/>
        <v>103</v>
      </c>
    </row>
    <row r="26" spans="1:5" s="12" customFormat="1" ht="17.100000000000001" customHeight="1" x14ac:dyDescent="0.2">
      <c r="A26" s="34" t="s">
        <v>78</v>
      </c>
      <c r="B26" s="29"/>
      <c r="C26" s="32">
        <v>19</v>
      </c>
      <c r="D26" s="32">
        <v>0</v>
      </c>
      <c r="E26" s="30">
        <f t="shared" si="1"/>
        <v>19</v>
      </c>
    </row>
    <row r="27" spans="1:5" s="12" customFormat="1" ht="17.100000000000001" customHeight="1" x14ac:dyDescent="0.2">
      <c r="A27" s="34" t="s">
        <v>64</v>
      </c>
      <c r="B27" s="29"/>
      <c r="C27" s="32">
        <v>84</v>
      </c>
      <c r="D27" s="32">
        <v>0</v>
      </c>
      <c r="E27" s="30">
        <f t="shared" si="1"/>
        <v>84</v>
      </c>
    </row>
    <row r="28" spans="1:5" s="12" customFormat="1" ht="17.100000000000001" customHeight="1" x14ac:dyDescent="0.2">
      <c r="A28" s="29" t="s">
        <v>75</v>
      </c>
      <c r="B28" s="29"/>
      <c r="C28" s="30">
        <f>SUM(C29:C30)</f>
        <v>955</v>
      </c>
      <c r="D28" s="30">
        <f>SUM(D29:D30)</f>
        <v>217</v>
      </c>
      <c r="E28" s="30">
        <f t="shared" si="1"/>
        <v>1172</v>
      </c>
    </row>
    <row r="29" spans="1:5" s="12" customFormat="1" ht="17.100000000000001" customHeight="1" x14ac:dyDescent="0.2">
      <c r="A29" s="34" t="s">
        <v>78</v>
      </c>
      <c r="B29" s="29"/>
      <c r="C29" s="32">
        <v>398</v>
      </c>
      <c r="D29" s="32">
        <v>72</v>
      </c>
      <c r="E29" s="30">
        <f t="shared" si="1"/>
        <v>470</v>
      </c>
    </row>
    <row r="30" spans="1:5" s="12" customFormat="1" ht="17.100000000000001" customHeight="1" x14ac:dyDescent="0.2">
      <c r="A30" s="34" t="s">
        <v>64</v>
      </c>
      <c r="B30" s="29"/>
      <c r="C30" s="32">
        <v>557</v>
      </c>
      <c r="D30" s="32">
        <v>145</v>
      </c>
      <c r="E30" s="30">
        <f t="shared" si="1"/>
        <v>702</v>
      </c>
    </row>
    <row r="31" spans="1:5" s="12" customFormat="1" ht="17.100000000000001" customHeight="1" x14ac:dyDescent="0.2">
      <c r="A31" s="29" t="s">
        <v>76</v>
      </c>
      <c r="B31" s="29"/>
      <c r="C31" s="30">
        <f>SUM(C32:C33)</f>
        <v>253</v>
      </c>
      <c r="D31" s="30">
        <f>SUM(D32:D33)</f>
        <v>70</v>
      </c>
      <c r="E31" s="30">
        <f t="shared" si="1"/>
        <v>323</v>
      </c>
    </row>
    <row r="32" spans="1:5" s="12" customFormat="1" ht="17.100000000000001" customHeight="1" x14ac:dyDescent="0.2">
      <c r="A32" s="34" t="s">
        <v>78</v>
      </c>
      <c r="B32" s="29"/>
      <c r="C32" s="32">
        <v>137</v>
      </c>
      <c r="D32" s="32">
        <v>35</v>
      </c>
      <c r="E32" s="30">
        <f t="shared" si="1"/>
        <v>172</v>
      </c>
    </row>
    <row r="33" spans="1:5" s="12" customFormat="1" ht="17.100000000000001" customHeight="1" x14ac:dyDescent="0.2">
      <c r="A33" s="34" t="s">
        <v>64</v>
      </c>
      <c r="B33" s="29"/>
      <c r="C33" s="32">
        <v>116</v>
      </c>
      <c r="D33" s="32">
        <v>35</v>
      </c>
      <c r="E33" s="30">
        <f t="shared" si="1"/>
        <v>151</v>
      </c>
    </row>
    <row r="34" spans="1:5" s="12" customFormat="1" ht="17.100000000000001" customHeight="1" x14ac:dyDescent="0.2">
      <c r="A34" s="29" t="s">
        <v>77</v>
      </c>
      <c r="B34" s="29"/>
      <c r="C34" s="30">
        <f>SUM(C35:C36)</f>
        <v>508</v>
      </c>
      <c r="D34" s="30">
        <f>SUM(D35:D36)</f>
        <v>11</v>
      </c>
      <c r="E34" s="30">
        <f t="shared" si="1"/>
        <v>519</v>
      </c>
    </row>
    <row r="35" spans="1:5" s="12" customFormat="1" ht="17.100000000000001" customHeight="1" x14ac:dyDescent="0.2">
      <c r="A35" s="34" t="s">
        <v>78</v>
      </c>
      <c r="B35" s="29"/>
      <c r="C35" s="32">
        <v>388</v>
      </c>
      <c r="D35" s="32">
        <v>0</v>
      </c>
      <c r="E35" s="30">
        <f t="shared" si="1"/>
        <v>388</v>
      </c>
    </row>
    <row r="36" spans="1:5" s="12" customFormat="1" ht="17.100000000000001" customHeight="1" x14ac:dyDescent="0.2">
      <c r="A36" s="34" t="s">
        <v>64</v>
      </c>
      <c r="B36" s="29"/>
      <c r="C36" s="32">
        <v>120</v>
      </c>
      <c r="D36" s="32">
        <v>11</v>
      </c>
      <c r="E36" s="30">
        <f t="shared" si="1"/>
        <v>131</v>
      </c>
    </row>
    <row r="37" spans="1:5" s="13" customFormat="1" ht="12" customHeight="1" x14ac:dyDescent="0.25">
      <c r="A37" s="18"/>
      <c r="B37" s="19"/>
      <c r="C37" s="20"/>
      <c r="D37" s="20"/>
      <c r="E37" s="20"/>
    </row>
    <row r="38" spans="1:5" s="22" customFormat="1" ht="18" customHeight="1" x14ac:dyDescent="0.2">
      <c r="A38" s="25"/>
      <c r="B38" s="24"/>
      <c r="C38" s="27"/>
      <c r="D38" s="21"/>
      <c r="E38" s="21"/>
    </row>
    <row r="39" spans="1:5" s="22" customFormat="1" ht="18" customHeight="1" x14ac:dyDescent="0.25">
      <c r="A39" s="23"/>
      <c r="B39" s="23"/>
      <c r="C39" s="45" t="s">
        <v>67</v>
      </c>
      <c r="D39" s="45"/>
      <c r="E39" s="45"/>
    </row>
    <row r="40" spans="1:5" s="22" customFormat="1" ht="18" customHeight="1" x14ac:dyDescent="0.2">
      <c r="A40" s="41"/>
      <c r="B40" s="41"/>
      <c r="C40" s="42" t="s">
        <v>65</v>
      </c>
      <c r="D40" s="42"/>
      <c r="E40" s="42"/>
    </row>
    <row r="41" spans="1:5" s="22" customFormat="1" ht="18" customHeight="1" x14ac:dyDescent="0.2">
      <c r="A41" s="25"/>
      <c r="B41" s="24"/>
      <c r="C41" s="27"/>
      <c r="D41" s="21"/>
      <c r="E41" s="21"/>
    </row>
    <row r="42" spans="1:5" s="26" customFormat="1" ht="18" customHeight="1" x14ac:dyDescent="0.25">
      <c r="A42" s="46" t="s">
        <v>68</v>
      </c>
      <c r="B42" s="46"/>
      <c r="C42" s="47" t="s">
        <v>68</v>
      </c>
      <c r="D42" s="47"/>
      <c r="E42" s="47"/>
    </row>
    <row r="43" spans="1:5" s="22" customFormat="1" ht="18" customHeight="1" x14ac:dyDescent="0.2">
      <c r="A43" s="25"/>
      <c r="B43" s="24"/>
      <c r="C43" s="27"/>
      <c r="D43" s="21"/>
      <c r="E43" s="21"/>
    </row>
    <row r="44" spans="1:5" s="22" customFormat="1" ht="18" customHeight="1" x14ac:dyDescent="0.2">
      <c r="A44" s="25"/>
      <c r="B44" s="24"/>
      <c r="C44" s="27"/>
      <c r="D44" s="21"/>
      <c r="E44" s="21"/>
    </row>
    <row r="45" spans="1:5" s="22" customFormat="1" ht="18" customHeight="1" x14ac:dyDescent="0.25">
      <c r="A45" s="43"/>
      <c r="B45" s="43"/>
      <c r="C45" s="42" t="s">
        <v>66</v>
      </c>
      <c r="D45" s="42"/>
      <c r="E45" s="42"/>
    </row>
    <row r="46" spans="1:5" ht="18" customHeight="1" x14ac:dyDescent="0.2">
      <c r="C46" s="40"/>
      <c r="D46" s="40"/>
      <c r="E46" s="40"/>
    </row>
    <row r="47" spans="1:5" ht="18" customHeight="1" x14ac:dyDescent="0.2">
      <c r="C47" s="40"/>
      <c r="D47" s="40"/>
      <c r="E47" s="40"/>
    </row>
    <row r="48" spans="1:5" ht="18" customHeight="1" x14ac:dyDescent="0.2">
      <c r="C48" s="40"/>
      <c r="D48" s="40"/>
      <c r="E48" s="40"/>
    </row>
    <row r="49" spans="2:2" x14ac:dyDescent="0.2">
      <c r="B49" s="14"/>
    </row>
  </sheetData>
  <mergeCells count="13">
    <mergeCell ref="A4:E4"/>
    <mergeCell ref="A5:E5"/>
    <mergeCell ref="A7:B8"/>
    <mergeCell ref="C39:E39"/>
    <mergeCell ref="A40:B40"/>
    <mergeCell ref="C40:E40"/>
    <mergeCell ref="A42:B42"/>
    <mergeCell ref="C42:E42"/>
    <mergeCell ref="A45:B45"/>
    <mergeCell ref="C45:E45"/>
    <mergeCell ref="C46:E46"/>
    <mergeCell ref="C47:E47"/>
    <mergeCell ref="C48:E48"/>
  </mergeCells>
  <pageMargins left="0.6" right="0.25" top="0.25" bottom="0.5" header="0" footer="0.25"/>
  <pageSetup paperSize="9" orientation="portrait" verticalDpi="0" r:id="rId1"/>
  <headerFooter differentFirst="1" scaleWithDoc="0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52" t="s">
        <v>16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53" t="s">
        <v>0</v>
      </c>
      <c r="B8" s="50" t="s">
        <v>5</v>
      </c>
      <c r="C8" s="50" t="s">
        <v>6</v>
      </c>
      <c r="D8" s="50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53" t="s">
        <v>8</v>
      </c>
      <c r="P8" s="53"/>
      <c r="Q8" s="53" t="s">
        <v>12</v>
      </c>
      <c r="R8" s="53"/>
      <c r="S8" s="53" t="s">
        <v>2</v>
      </c>
    </row>
    <row r="9" spans="1:19" ht="18" customHeight="1" x14ac:dyDescent="0.2">
      <c r="A9" s="53"/>
      <c r="B9" s="50"/>
      <c r="C9" s="50"/>
      <c r="D9" s="50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53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51" t="s">
        <v>4</v>
      </c>
      <c r="P13" s="51"/>
      <c r="Q13" s="51"/>
      <c r="R13" s="51"/>
      <c r="S13" s="51"/>
    </row>
    <row r="14" spans="1:19" ht="18" customHeight="1" x14ac:dyDescent="0.2">
      <c r="B14" s="48" t="s">
        <v>40</v>
      </c>
      <c r="C14" s="48"/>
      <c r="D14" s="48"/>
      <c r="O14" s="48" t="s">
        <v>3</v>
      </c>
      <c r="P14" s="48"/>
      <c r="Q14" s="48"/>
      <c r="R14" s="48"/>
      <c r="S14" s="48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49" t="s">
        <v>1</v>
      </c>
      <c r="C18" s="49"/>
      <c r="D18" s="49"/>
      <c r="O18" s="49" t="s">
        <v>1</v>
      </c>
      <c r="P18" s="49"/>
      <c r="Q18" s="49"/>
      <c r="R18" s="49"/>
      <c r="S18" s="49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SS.HSSV-Khoa</vt:lpstr>
      <vt:lpstr>Ket Qua Hoc Ky</vt:lpstr>
      <vt:lpstr>'Ket Qua Hoc Ky'!Print_Area</vt:lpstr>
      <vt:lpstr>'SS.HSSV-Khoa'!Print_Titles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2020-06-01T05:35:06Z</cp:lastPrinted>
  <dcterms:created xsi:type="dcterms:W3CDTF">2011-04-14T01:26:55Z</dcterms:created>
  <dcterms:modified xsi:type="dcterms:W3CDTF">2020-06-08T06:17:39Z</dcterms:modified>
</cp:coreProperties>
</file>